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árka Hájková\Desktop\FINANCE\ROZPOČET OBEC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28" i="1" l="1"/>
  <c r="F50" i="1" l="1"/>
  <c r="F45" i="1" l="1"/>
  <c r="F31" i="1"/>
  <c r="F10" i="1"/>
  <c r="F22" i="1"/>
</calcChain>
</file>

<file path=xl/sharedStrings.xml><?xml version="1.0" encoding="utf-8"?>
<sst xmlns="http://schemas.openxmlformats.org/spreadsheetml/2006/main" count="55" uniqueCount="49">
  <si>
    <t>Položka</t>
  </si>
  <si>
    <t>ZŠ, ŠD</t>
  </si>
  <si>
    <t>MŠ</t>
  </si>
  <si>
    <t>ŠJ</t>
  </si>
  <si>
    <t>Účet</t>
  </si>
  <si>
    <t>MATERIÁL ZŠ, MŠ, ŠD, ŠJ</t>
  </si>
  <si>
    <t xml:space="preserve">Čistící  potřeby </t>
  </si>
  <si>
    <t>Kancelářské potřeby</t>
  </si>
  <si>
    <t>Pracovní ochranné pomůcky</t>
  </si>
  <si>
    <t xml:space="preserve">Vybavení a zařízení </t>
  </si>
  <si>
    <t>Vyhlášky, knihy,tiskopisy</t>
  </si>
  <si>
    <t>Ostatní materiál(režijní materiál)</t>
  </si>
  <si>
    <t>celkem</t>
  </si>
  <si>
    <t>ENERGIE</t>
  </si>
  <si>
    <t>Plyn</t>
  </si>
  <si>
    <t>El.energie</t>
  </si>
  <si>
    <t>Vodné a stočné</t>
  </si>
  <si>
    <t>CESTOVNÉ</t>
  </si>
  <si>
    <t>SLUŽBY</t>
  </si>
  <si>
    <t>Revize</t>
  </si>
  <si>
    <t>Software</t>
  </si>
  <si>
    <t>BOZP</t>
  </si>
  <si>
    <t>Odvoz odpadu</t>
  </si>
  <si>
    <t>Údržba počítačové sítě</t>
  </si>
  <si>
    <t>Generální úklid</t>
  </si>
  <si>
    <t>Preventivní prohlídky</t>
  </si>
  <si>
    <t>Poštovné</t>
  </si>
  <si>
    <t>Ostatní služby</t>
  </si>
  <si>
    <t>OSTATNÍ NÁKLADY</t>
  </si>
  <si>
    <t>Poplatky bance</t>
  </si>
  <si>
    <t>Pojištění majetku</t>
  </si>
  <si>
    <t>Zákonné pojištění</t>
  </si>
  <si>
    <t>Základní škola a Mateřská škola Senohraby, okres Praha - východ, příspěvková organizace</t>
  </si>
  <si>
    <t>Výdaje</t>
  </si>
  <si>
    <t>VÝDAJE CELKEM</t>
  </si>
  <si>
    <t>Příjmy</t>
  </si>
  <si>
    <t>PŘÍJMY CELKEM</t>
  </si>
  <si>
    <t>Školní 27, 251 66 Senohraby, IČ: 75033593</t>
  </si>
  <si>
    <t>Příspěvek od zřizovatele</t>
  </si>
  <si>
    <t>Bazén</t>
  </si>
  <si>
    <t>Návrh na výši příspěvku na provoz školy</t>
  </si>
  <si>
    <t>Účetnictví</t>
  </si>
  <si>
    <t>Předpokládané výdaje ZŠ a MŠ Senohraby na rok 2020</t>
  </si>
  <si>
    <t>Rozpočet 2020</t>
  </si>
  <si>
    <t>Vybavení lékárny</t>
  </si>
  <si>
    <t>Školní potřeby</t>
  </si>
  <si>
    <t>Dofinancování nákladů na ozdravné pobyty</t>
  </si>
  <si>
    <r>
      <t xml:space="preserve">OPRAVY A UDRŽOVÁNÍ </t>
    </r>
    <r>
      <rPr>
        <sz val="11"/>
        <color theme="1"/>
        <rFont val="Calibri"/>
        <family val="2"/>
        <charset val="238"/>
        <scheme val="minor"/>
      </rPr>
      <t>(podlahářské a malířské práce, číštění koberců, opravy žaluzií)</t>
    </r>
  </si>
  <si>
    <t>Schváleno Zastupitelstvem obce dne 10.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</si>
</sst>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Font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0" fillId="0" borderId="2" xfId="0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0" fillId="0" borderId="14" xfId="0" applyBorder="1"/>
    <xf numFmtId="0" fontId="1" fillId="0" borderId="25" xfId="0" applyFont="1" applyBorder="1"/>
    <xf numFmtId="0" fontId="1" fillId="0" borderId="2" xfId="0" applyFont="1" applyBorder="1"/>
    <xf numFmtId="164" fontId="2" fillId="0" borderId="23" xfId="0" applyNumberFormat="1" applyFont="1" applyBorder="1"/>
    <xf numFmtId="0" fontId="2" fillId="0" borderId="26" xfId="0" applyFont="1" applyBorder="1"/>
    <xf numFmtId="0" fontId="0" fillId="0" borderId="17" xfId="0" applyBorder="1"/>
    <xf numFmtId="0" fontId="4" fillId="0" borderId="0" xfId="0" applyFont="1"/>
    <xf numFmtId="0" fontId="2" fillId="0" borderId="23" xfId="0" applyFont="1" applyBorder="1"/>
    <xf numFmtId="0" fontId="0" fillId="0" borderId="25" xfId="0" applyBorder="1"/>
    <xf numFmtId="0" fontId="2" fillId="0" borderId="15" xfId="0" applyFont="1" applyBorder="1"/>
    <xf numFmtId="0" fontId="2" fillId="0" borderId="10" xfId="0" applyFont="1" applyBorder="1"/>
    <xf numFmtId="164" fontId="2" fillId="0" borderId="11" xfId="0" applyNumberFormat="1" applyFont="1" applyBorder="1"/>
    <xf numFmtId="164" fontId="2" fillId="0" borderId="6" xfId="0" applyNumberFormat="1" applyFont="1" applyBorder="1"/>
    <xf numFmtId="0" fontId="0" fillId="0" borderId="16" xfId="0" applyFont="1" applyBorder="1"/>
    <xf numFmtId="0" fontId="5" fillId="0" borderId="0" xfId="0" applyFont="1"/>
    <xf numFmtId="164" fontId="2" fillId="2" borderId="9" xfId="0" applyNumberFormat="1" applyFont="1" applyFill="1" applyBorder="1"/>
    <xf numFmtId="164" fontId="0" fillId="0" borderId="7" xfId="0" applyNumberFormat="1" applyFont="1" applyBorder="1"/>
    <xf numFmtId="164" fontId="0" fillId="2" borderId="7" xfId="0" applyNumberFormat="1" applyFill="1" applyBorder="1"/>
    <xf numFmtId="164" fontId="0" fillId="2" borderId="3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ont="1" applyFill="1" applyBorder="1"/>
    <xf numFmtId="164" fontId="6" fillId="2" borderId="3" xfId="0" applyNumberFormat="1" applyFont="1" applyFill="1" applyBorder="1"/>
    <xf numFmtId="164" fontId="0" fillId="2" borderId="11" xfId="0" applyNumberFormat="1" applyFill="1" applyBorder="1"/>
    <xf numFmtId="164" fontId="2" fillId="3" borderId="24" xfId="0" applyNumberFormat="1" applyFont="1" applyFill="1" applyBorder="1"/>
    <xf numFmtId="0" fontId="0" fillId="0" borderId="27" xfId="0" applyBorder="1"/>
    <xf numFmtId="0" fontId="0" fillId="0" borderId="16" xfId="0" applyBorder="1" applyAlignment="1">
      <alignment wrapText="1"/>
    </xf>
    <xf numFmtId="0" fontId="2" fillId="0" borderId="1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abSelected="1" topLeftCell="A22" workbookViewId="0">
      <selection activeCell="N37" sqref="N37"/>
    </sheetView>
  </sheetViews>
  <sheetFormatPr defaultRowHeight="15" x14ac:dyDescent="0.25"/>
  <cols>
    <col min="1" max="1" width="7.140625" customWidth="1"/>
    <col min="2" max="2" width="32.28515625" customWidth="1"/>
    <col min="3" max="3" width="11.28515625" customWidth="1"/>
    <col min="4" max="4" width="10" customWidth="1"/>
    <col min="5" max="5" width="9.5703125" customWidth="1"/>
    <col min="6" max="6" width="14.28515625" customWidth="1"/>
  </cols>
  <sheetData>
    <row r="2" spans="1:6" ht="18.75" x14ac:dyDescent="0.3">
      <c r="B2" s="34" t="s">
        <v>42</v>
      </c>
      <c r="C2" s="2"/>
    </row>
    <row r="3" spans="1:6" ht="18.75" x14ac:dyDescent="0.3">
      <c r="B3" s="34" t="s">
        <v>40</v>
      </c>
      <c r="C3" s="2"/>
    </row>
    <row r="4" spans="1:6" x14ac:dyDescent="0.25">
      <c r="B4" s="2"/>
      <c r="C4" s="2"/>
    </row>
    <row r="5" spans="1:6" x14ac:dyDescent="0.25">
      <c r="B5" s="3" t="s">
        <v>32</v>
      </c>
      <c r="C5" s="2"/>
    </row>
    <row r="6" spans="1:6" x14ac:dyDescent="0.25">
      <c r="B6" t="s">
        <v>37</v>
      </c>
    </row>
    <row r="7" spans="1:6" ht="15.75" thickBot="1" x14ac:dyDescent="0.3"/>
    <row r="8" spans="1:6" ht="15.75" thickBot="1" x14ac:dyDescent="0.3">
      <c r="A8" s="30" t="s">
        <v>35</v>
      </c>
      <c r="B8" s="28" t="s">
        <v>0</v>
      </c>
      <c r="C8" s="4"/>
      <c r="D8" s="4"/>
      <c r="E8" s="4"/>
      <c r="F8" s="27" t="s">
        <v>43</v>
      </c>
    </row>
    <row r="9" spans="1:6" x14ac:dyDescent="0.25">
      <c r="A9" s="52"/>
      <c r="B9" s="6" t="s">
        <v>38</v>
      </c>
      <c r="C9" s="1"/>
      <c r="D9" s="1"/>
      <c r="E9" s="1"/>
      <c r="F9" s="17">
        <v>1400000</v>
      </c>
    </row>
    <row r="10" spans="1:6" ht="15.75" thickBot="1" x14ac:dyDescent="0.3">
      <c r="A10" s="12"/>
      <c r="B10" s="32" t="s">
        <v>36</v>
      </c>
      <c r="C10" s="35"/>
      <c r="D10" s="35"/>
      <c r="E10" s="35"/>
      <c r="F10" s="51">
        <f>SUM(F9:F9)</f>
        <v>1400000</v>
      </c>
    </row>
    <row r="11" spans="1:6" ht="15.75" thickBot="1" x14ac:dyDescent="0.3">
      <c r="A11" s="36"/>
      <c r="B11" s="37"/>
      <c r="C11" s="38"/>
      <c r="D11" s="38"/>
      <c r="E11" s="38"/>
      <c r="F11" s="39"/>
    </row>
    <row r="12" spans="1:6" ht="15.75" thickBot="1" x14ac:dyDescent="0.3">
      <c r="A12" s="29" t="s">
        <v>33</v>
      </c>
      <c r="B12" s="13" t="s">
        <v>0</v>
      </c>
      <c r="C12" s="14" t="s">
        <v>1</v>
      </c>
      <c r="D12" s="14" t="s">
        <v>2</v>
      </c>
      <c r="E12" s="14" t="s">
        <v>3</v>
      </c>
      <c r="F12" s="26" t="s">
        <v>43</v>
      </c>
    </row>
    <row r="13" spans="1:6" ht="15.75" thickBot="1" x14ac:dyDescent="0.3">
      <c r="A13" s="15" t="s">
        <v>4</v>
      </c>
      <c r="B13" s="8" t="s">
        <v>5</v>
      </c>
      <c r="C13" s="4"/>
      <c r="D13" s="4"/>
      <c r="E13" s="4"/>
      <c r="F13" s="5"/>
    </row>
    <row r="14" spans="1:6" x14ac:dyDescent="0.25">
      <c r="A14" s="33">
        <v>501</v>
      </c>
      <c r="B14" s="10" t="s">
        <v>6</v>
      </c>
      <c r="C14" s="16">
        <v>20000</v>
      </c>
      <c r="D14" s="16">
        <v>10000</v>
      </c>
      <c r="E14" s="16">
        <v>20000</v>
      </c>
      <c r="F14" s="45">
        <v>50000</v>
      </c>
    </row>
    <row r="15" spans="1:6" x14ac:dyDescent="0.25">
      <c r="A15" s="11"/>
      <c r="B15" s="6" t="s">
        <v>7</v>
      </c>
      <c r="C15" s="17">
        <v>9000</v>
      </c>
      <c r="D15" s="17">
        <v>5000</v>
      </c>
      <c r="E15" s="17">
        <v>1000</v>
      </c>
      <c r="F15" s="46">
        <v>15000</v>
      </c>
    </row>
    <row r="16" spans="1:6" x14ac:dyDescent="0.25">
      <c r="A16" s="11"/>
      <c r="B16" s="6" t="s">
        <v>8</v>
      </c>
      <c r="C16" s="17">
        <v>2000</v>
      </c>
      <c r="D16" s="17">
        <v>2000</v>
      </c>
      <c r="E16" s="17">
        <v>4000</v>
      </c>
      <c r="F16" s="46">
        <v>8000</v>
      </c>
    </row>
    <row r="17" spans="1:6" x14ac:dyDescent="0.25">
      <c r="A17" s="11"/>
      <c r="B17" s="6" t="s">
        <v>44</v>
      </c>
      <c r="C17" s="17">
        <v>3000</v>
      </c>
      <c r="D17" s="17">
        <v>2000</v>
      </c>
      <c r="E17" s="17">
        <v>2000</v>
      </c>
      <c r="F17" s="46">
        <v>7000</v>
      </c>
    </row>
    <row r="18" spans="1:6" x14ac:dyDescent="0.25">
      <c r="A18" s="11"/>
      <c r="B18" s="6" t="s">
        <v>9</v>
      </c>
      <c r="C18" s="17">
        <v>75000</v>
      </c>
      <c r="D18" s="17">
        <v>50000</v>
      </c>
      <c r="E18" s="17">
        <v>30000</v>
      </c>
      <c r="F18" s="46">
        <v>155000</v>
      </c>
    </row>
    <row r="19" spans="1:6" x14ac:dyDescent="0.25">
      <c r="A19" s="11"/>
      <c r="B19" s="6" t="s">
        <v>10</v>
      </c>
      <c r="C19" s="17">
        <v>6000</v>
      </c>
      <c r="D19" s="17">
        <v>4000</v>
      </c>
      <c r="E19" s="17"/>
      <c r="F19" s="46">
        <v>10000</v>
      </c>
    </row>
    <row r="20" spans="1:6" x14ac:dyDescent="0.25">
      <c r="A20" s="11"/>
      <c r="B20" s="6" t="s">
        <v>11</v>
      </c>
      <c r="C20" s="17">
        <v>3000</v>
      </c>
      <c r="D20" s="17">
        <v>3000</v>
      </c>
      <c r="E20" s="17">
        <v>2000</v>
      </c>
      <c r="F20" s="46">
        <v>8000</v>
      </c>
    </row>
    <row r="21" spans="1:6" ht="15.75" thickBot="1" x14ac:dyDescent="0.3">
      <c r="A21" s="11"/>
      <c r="B21" s="7" t="s">
        <v>45</v>
      </c>
      <c r="C21" s="19"/>
      <c r="D21" s="19"/>
      <c r="E21" s="19"/>
      <c r="F21" s="47">
        <v>4000</v>
      </c>
    </row>
    <row r="22" spans="1:6" ht="15.75" thickBot="1" x14ac:dyDescent="0.3">
      <c r="A22" s="11"/>
      <c r="B22" s="8" t="s">
        <v>12</v>
      </c>
      <c r="C22" s="20"/>
      <c r="D22" s="20"/>
      <c r="E22" s="20"/>
      <c r="F22" s="21">
        <f>SUM(F14:F21)</f>
        <v>257000</v>
      </c>
    </row>
    <row r="23" spans="1:6" ht="15.75" thickBot="1" x14ac:dyDescent="0.3">
      <c r="A23" s="11"/>
      <c r="B23" s="9"/>
      <c r="C23" s="22"/>
      <c r="D23" s="22"/>
      <c r="E23" s="22"/>
      <c r="F23" s="23"/>
    </row>
    <row r="24" spans="1:6" ht="15.75" thickBot="1" x14ac:dyDescent="0.3">
      <c r="A24" s="11"/>
      <c r="B24" s="8" t="s">
        <v>13</v>
      </c>
      <c r="C24" s="24"/>
      <c r="D24" s="24"/>
      <c r="E24" s="24"/>
      <c r="F24" s="25"/>
    </row>
    <row r="25" spans="1:6" x14ac:dyDescent="0.25">
      <c r="A25" s="11">
        <v>502</v>
      </c>
      <c r="B25" s="10" t="s">
        <v>14</v>
      </c>
      <c r="C25" s="16"/>
      <c r="D25" s="16"/>
      <c r="E25" s="16"/>
      <c r="F25" s="45">
        <v>250000</v>
      </c>
    </row>
    <row r="26" spans="1:6" x14ac:dyDescent="0.25">
      <c r="A26" s="11"/>
      <c r="B26" s="6" t="s">
        <v>15</v>
      </c>
      <c r="C26" s="17"/>
      <c r="D26" s="17"/>
      <c r="E26" s="17"/>
      <c r="F26" s="46">
        <v>220000</v>
      </c>
    </row>
    <row r="27" spans="1:6" ht="15.75" thickBot="1" x14ac:dyDescent="0.3">
      <c r="A27" s="11"/>
      <c r="B27" s="7" t="s">
        <v>16</v>
      </c>
      <c r="C27" s="19"/>
      <c r="D27" s="19"/>
      <c r="E27" s="19"/>
      <c r="F27" s="47">
        <v>80000</v>
      </c>
    </row>
    <row r="28" spans="1:6" ht="15.75" thickBot="1" x14ac:dyDescent="0.3">
      <c r="A28" s="11"/>
      <c r="B28" s="8" t="s">
        <v>12</v>
      </c>
      <c r="C28" s="20"/>
      <c r="D28" s="20"/>
      <c r="E28" s="20"/>
      <c r="F28" s="43">
        <f>SUM(F25:F27)</f>
        <v>550000</v>
      </c>
    </row>
    <row r="29" spans="1:6" ht="45.75" thickBot="1" x14ac:dyDescent="0.3">
      <c r="A29" s="11"/>
      <c r="B29" s="54" t="s">
        <v>47</v>
      </c>
      <c r="C29" s="22">
        <v>60000</v>
      </c>
      <c r="D29" s="22">
        <v>50000</v>
      </c>
      <c r="E29" s="22">
        <v>40000</v>
      </c>
      <c r="F29" s="50">
        <v>150000</v>
      </c>
    </row>
    <row r="30" spans="1:6" ht="15.75" thickBot="1" x14ac:dyDescent="0.3">
      <c r="A30" s="11">
        <v>512</v>
      </c>
      <c r="B30" s="8" t="s">
        <v>17</v>
      </c>
      <c r="C30" s="24"/>
      <c r="D30" s="24"/>
      <c r="E30" s="24"/>
      <c r="F30" s="25">
        <v>0</v>
      </c>
    </row>
    <row r="31" spans="1:6" ht="15.75" thickBot="1" x14ac:dyDescent="0.3">
      <c r="A31" s="11"/>
      <c r="B31" s="8" t="s">
        <v>12</v>
      </c>
      <c r="C31" s="20"/>
      <c r="D31" s="20"/>
      <c r="E31" s="20"/>
      <c r="F31" s="21">
        <f>SUM(F29:F30)</f>
        <v>150000</v>
      </c>
    </row>
    <row r="32" spans="1:6" ht="15.75" thickBot="1" x14ac:dyDescent="0.3">
      <c r="A32" s="11"/>
      <c r="B32" s="8" t="s">
        <v>18</v>
      </c>
      <c r="C32" s="20"/>
      <c r="D32" s="20"/>
      <c r="E32" s="20"/>
      <c r="F32" s="21">
        <v>0</v>
      </c>
    </row>
    <row r="33" spans="1:6" x14ac:dyDescent="0.25">
      <c r="A33" s="11">
        <v>518</v>
      </c>
      <c r="B33" s="41" t="s">
        <v>19</v>
      </c>
      <c r="C33" s="40"/>
      <c r="D33" s="40"/>
      <c r="E33" s="40"/>
      <c r="F33" s="48">
        <v>50000</v>
      </c>
    </row>
    <row r="34" spans="1:6" x14ac:dyDescent="0.25">
      <c r="A34" s="11"/>
      <c r="B34" s="10" t="s">
        <v>41</v>
      </c>
      <c r="C34" s="16"/>
      <c r="D34" s="16"/>
      <c r="E34" s="16"/>
      <c r="F34" s="45">
        <v>70000</v>
      </c>
    </row>
    <row r="35" spans="1:6" ht="30" x14ac:dyDescent="0.25">
      <c r="A35" s="11"/>
      <c r="B35" s="53" t="s">
        <v>46</v>
      </c>
      <c r="C35" s="16"/>
      <c r="D35" s="16"/>
      <c r="E35" s="16"/>
      <c r="F35" s="45">
        <v>90000</v>
      </c>
    </row>
    <row r="36" spans="1:6" x14ac:dyDescent="0.25">
      <c r="A36" s="11"/>
      <c r="B36" s="10" t="s">
        <v>39</v>
      </c>
      <c r="C36" s="16"/>
      <c r="D36" s="16"/>
      <c r="E36" s="16"/>
      <c r="F36" s="45">
        <v>30000</v>
      </c>
    </row>
    <row r="37" spans="1:6" x14ac:dyDescent="0.25">
      <c r="A37" s="11"/>
      <c r="B37" s="6" t="s">
        <v>20</v>
      </c>
      <c r="C37" s="17">
        <v>30000</v>
      </c>
      <c r="D37" s="17">
        <v>20000</v>
      </c>
      <c r="E37" s="17">
        <v>10000</v>
      </c>
      <c r="F37" s="49">
        <v>50000</v>
      </c>
    </row>
    <row r="38" spans="1:6" x14ac:dyDescent="0.25">
      <c r="A38" s="11"/>
      <c r="B38" s="6" t="s">
        <v>21</v>
      </c>
      <c r="C38" s="17"/>
      <c r="D38" s="17"/>
      <c r="E38" s="17"/>
      <c r="F38" s="46">
        <v>15000</v>
      </c>
    </row>
    <row r="39" spans="1:6" x14ac:dyDescent="0.25">
      <c r="A39" s="11"/>
      <c r="B39" s="6" t="s">
        <v>22</v>
      </c>
      <c r="C39" s="17"/>
      <c r="D39" s="17"/>
      <c r="E39" s="17"/>
      <c r="F39" s="18">
        <v>0</v>
      </c>
    </row>
    <row r="40" spans="1:6" x14ac:dyDescent="0.25">
      <c r="A40" s="11"/>
      <c r="B40" s="6" t="s">
        <v>23</v>
      </c>
      <c r="C40" s="17"/>
      <c r="D40" s="17"/>
      <c r="E40" s="17"/>
      <c r="F40" s="46">
        <v>45000</v>
      </c>
    </row>
    <row r="41" spans="1:6" x14ac:dyDescent="0.25">
      <c r="A41" s="11"/>
      <c r="B41" s="6" t="s">
        <v>24</v>
      </c>
      <c r="C41" s="17">
        <v>10000</v>
      </c>
      <c r="D41" s="17">
        <v>10000</v>
      </c>
      <c r="E41" s="17">
        <v>5000</v>
      </c>
      <c r="F41" s="46">
        <v>25000</v>
      </c>
    </row>
    <row r="42" spans="1:6" x14ac:dyDescent="0.25">
      <c r="A42" s="11"/>
      <c r="B42" s="6" t="s">
        <v>25</v>
      </c>
      <c r="C42" s="17">
        <v>1000</v>
      </c>
      <c r="D42" s="17">
        <v>1000</v>
      </c>
      <c r="E42" s="17">
        <v>1000</v>
      </c>
      <c r="F42" s="46">
        <v>3000</v>
      </c>
    </row>
    <row r="43" spans="1:6" x14ac:dyDescent="0.25">
      <c r="A43" s="11"/>
      <c r="B43" s="6" t="s">
        <v>26</v>
      </c>
      <c r="C43" s="17"/>
      <c r="D43" s="17"/>
      <c r="E43" s="17"/>
      <c r="F43" s="46">
        <v>5000</v>
      </c>
    </row>
    <row r="44" spans="1:6" ht="15.75" thickBot="1" x14ac:dyDescent="0.3">
      <c r="A44" s="11"/>
      <c r="B44" s="7" t="s">
        <v>27</v>
      </c>
      <c r="C44" s="19"/>
      <c r="D44" s="19"/>
      <c r="E44" s="19"/>
      <c r="F44" s="47">
        <v>40000</v>
      </c>
    </row>
    <row r="45" spans="1:6" ht="15.75" thickBot="1" x14ac:dyDescent="0.3">
      <c r="A45" s="12"/>
      <c r="B45" s="8" t="s">
        <v>12</v>
      </c>
      <c r="C45" s="20"/>
      <c r="D45" s="20"/>
      <c r="E45" s="20"/>
      <c r="F45" s="21">
        <f>SUM(F33:F44)</f>
        <v>423000</v>
      </c>
    </row>
    <row r="46" spans="1:6" ht="15.75" thickBot="1" x14ac:dyDescent="0.3">
      <c r="A46" s="33">
        <v>527</v>
      </c>
      <c r="B46" s="28" t="s">
        <v>28</v>
      </c>
      <c r="C46" s="24"/>
      <c r="D46" s="24"/>
      <c r="E46" s="24"/>
      <c r="F46" s="25">
        <v>0</v>
      </c>
    </row>
    <row r="47" spans="1:6" x14ac:dyDescent="0.25">
      <c r="A47" s="11">
        <v>549</v>
      </c>
      <c r="B47" s="10" t="s">
        <v>29</v>
      </c>
      <c r="C47" s="16"/>
      <c r="D47" s="16"/>
      <c r="E47" s="16"/>
      <c r="F47" s="44">
        <v>0</v>
      </c>
    </row>
    <row r="48" spans="1:6" x14ac:dyDescent="0.25">
      <c r="A48" s="11"/>
      <c r="B48" s="10" t="s">
        <v>31</v>
      </c>
      <c r="C48" s="16"/>
      <c r="D48" s="16"/>
      <c r="E48" s="16"/>
      <c r="F48" s="44">
        <v>0</v>
      </c>
    </row>
    <row r="49" spans="1:6" ht="15.75" thickBot="1" x14ac:dyDescent="0.3">
      <c r="A49" s="11"/>
      <c r="B49" s="6" t="s">
        <v>30</v>
      </c>
      <c r="C49" s="17"/>
      <c r="D49" s="17"/>
      <c r="E49" s="17"/>
      <c r="F49" s="46">
        <v>20000</v>
      </c>
    </row>
    <row r="50" spans="1:6" ht="15.75" thickBot="1" x14ac:dyDescent="0.3">
      <c r="A50" s="11"/>
      <c r="B50" s="8" t="s">
        <v>12</v>
      </c>
      <c r="C50" s="20"/>
      <c r="D50" s="20"/>
      <c r="E50" s="20"/>
      <c r="F50" s="21">
        <f>SUM(F47:F49)</f>
        <v>20000</v>
      </c>
    </row>
    <row r="51" spans="1:6" ht="15.75" thickBot="1" x14ac:dyDescent="0.3">
      <c r="A51" s="36"/>
      <c r="B51" s="32" t="s">
        <v>34</v>
      </c>
      <c r="C51" s="31"/>
      <c r="D51" s="31"/>
      <c r="E51" s="31"/>
      <c r="F51" s="51">
        <v>1400000</v>
      </c>
    </row>
    <row r="53" spans="1:6" x14ac:dyDescent="0.25">
      <c r="B53" t="s">
        <v>48</v>
      </c>
    </row>
    <row r="54" spans="1:6" ht="15.75" x14ac:dyDescent="0.25">
      <c r="A54" s="42"/>
      <c r="B54" s="4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ReditelkaZS</dc:creator>
  <cp:lastModifiedBy>Šárka Hájková</cp:lastModifiedBy>
  <cp:lastPrinted>2019-11-18T14:18:46Z</cp:lastPrinted>
  <dcterms:created xsi:type="dcterms:W3CDTF">2017-03-08T07:08:02Z</dcterms:created>
  <dcterms:modified xsi:type="dcterms:W3CDTF">2020-10-20T08:17:32Z</dcterms:modified>
</cp:coreProperties>
</file>